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rskine\Desktop\"/>
    </mc:Choice>
  </mc:AlternateContent>
  <xr:revisionPtr revIDLastSave="0" documentId="13_ncr:1_{487A55E7-2C94-44D3-95E5-327F711647E5}" xr6:coauthVersionLast="36" xr6:coauthVersionMax="36" xr10:uidLastSave="{00000000-0000-0000-0000-000000000000}"/>
  <bookViews>
    <workbookView showHorizontalScroll="0" showVerticalScroll="0" showSheetTabs="0" xWindow="0" yWindow="0" windowWidth="23040" windowHeight="7908" xr2:uid="{00000000-000D-0000-FFFF-FFFF00000000}"/>
  </bookViews>
  <sheets>
    <sheet name="Giving to Grow Projection" sheetId="1" r:id="rId1"/>
  </sheets>
  <calcPr calcId="191029"/>
</workbook>
</file>

<file path=xl/calcChain.xml><?xml version="1.0" encoding="utf-8"?>
<calcChain xmlns="http://schemas.openxmlformats.org/spreadsheetml/2006/main">
  <c r="A10" i="1" l="1"/>
  <c r="E28" i="1"/>
  <c r="D28" i="1"/>
  <c r="C28" i="1"/>
  <c r="G28" i="1" l="1"/>
  <c r="G33" i="1" s="1"/>
  <c r="G31" i="1" l="1"/>
  <c r="G32" i="1"/>
  <c r="G34" i="1" l="1"/>
  <c r="E37" i="1" s="1"/>
  <c r="C37" i="1" l="1"/>
  <c r="D37" i="1"/>
  <c r="G37" i="1" l="1"/>
</calcChain>
</file>

<file path=xl/sharedStrings.xml><?xml version="1.0" encoding="utf-8"?>
<sst xmlns="http://schemas.openxmlformats.org/spreadsheetml/2006/main" count="45" uniqueCount="34">
  <si>
    <t>Assessable Income</t>
  </si>
  <si>
    <t>Regulation_13.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</si>
  <si>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</si>
  <si>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</si>
  <si>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</si>
  <si>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</si>
  <si>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</si>
  <si>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</si>
  <si>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</si>
  <si>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</si>
  <si>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</si>
  <si>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</si>
  <si>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</si>
  <si>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</si>
  <si>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Total</t>
  </si>
  <si>
    <t>=</t>
  </si>
  <si>
    <t>Calculation of payments required</t>
  </si>
  <si>
    <t>Regulation_16.</t>
  </si>
  <si>
    <t>Ministries Here Contribution (50%)</t>
  </si>
  <si>
    <t>Ministries Elsewhere Contribution (35%)</t>
  </si>
  <si>
    <t>Shared Activities Contribution (10%)</t>
  </si>
  <si>
    <t>Total Contribution of Charge</t>
  </si>
  <si>
    <t>Parish Congregation Contribution</t>
  </si>
  <si>
    <t>Regulation_17.</t>
  </si>
  <si>
    <t>Congregation A</t>
  </si>
  <si>
    <t>Congregation B</t>
  </si>
  <si>
    <t>Congregation C</t>
  </si>
  <si>
    <t>Allocated FTE MoWS Posts</t>
  </si>
  <si>
    <t>Cost of MoWS</t>
  </si>
  <si>
    <t xml:space="preserve"> Cost of Allocated Posts</t>
  </si>
  <si>
    <t xml:space="preserve"> </t>
  </si>
  <si>
    <t>Giving to Grow Projection – 2024</t>
  </si>
  <si>
    <t>Y/E_2022</t>
  </si>
  <si>
    <t>Template  Giving to Grow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</si>
</sst>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;[Red]&quot;-&quot;[$£-809]#,##0"/>
    <numFmt numFmtId="165" formatCode="[$£-809]#,##0.00;[Red]&quot;-&quot;[$£-809]#,##0.00"/>
    <numFmt numFmtId="166" formatCode="&quot;£&quot;#,##0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rgb="FFFFD320"/>
      </patternFill>
    </fill>
    <fill>
      <patternFill patternType="solid">
        <fgColor theme="4" tint="0.59999389629810485"/>
        <bgColor rgb="FFFFFF99"/>
      </patternFill>
    </fill>
    <fill>
      <patternFill patternType="solid">
        <fgColor theme="4" tint="0.79998168889431442"/>
        <bgColor rgb="FFFFFF99"/>
      </patternFill>
    </fill>
    <fill>
      <patternFill patternType="solid">
        <fgColor theme="5" tint="0.59999389629810485"/>
        <bgColor rgb="FFFFCC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166" fontId="3" fillId="3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6" fontId="3" fillId="0" borderId="0" xfId="0" applyNumberFormat="1" applyFont="1"/>
    <xf numFmtId="164" fontId="3" fillId="2" borderId="2" xfId="0" applyNumberFormat="1" applyFont="1" applyFill="1" applyBorder="1" applyAlignment="1">
      <alignment horizontal="center"/>
    </xf>
    <xf numFmtId="0" fontId="5" fillId="0" borderId="0" xfId="0" applyFont="1"/>
    <xf numFmtId="164" fontId="5" fillId="5" borderId="2" xfId="0" applyNumberFormat="1" applyFont="1" applyFill="1" applyBorder="1" applyAlignment="1">
      <alignment horizontal="center"/>
    </xf>
    <xf numFmtId="166" fontId="5" fillId="6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="80" zoomScaleNormal="80" workbookViewId="0">
      <selection activeCell="K23" sqref="K23"/>
    </sheetView>
  </sheetViews>
  <sheetFormatPr defaultColWidth="8.59765625" defaultRowHeight="15" x14ac:dyDescent="0.25"/>
  <cols>
    <col min="1" max="1" width="19.59765625" style="1" customWidth="1"/>
    <col min="2" max="2" width="2.19921875" style="2" bestFit="1" customWidth="1"/>
    <col min="3" max="4" width="15" style="1" bestFit="1" customWidth="1"/>
    <col min="5" max="5" width="15.69921875" style="1" customWidth="1"/>
    <col min="6" max="6" width="5.69921875" style="1" customWidth="1"/>
    <col min="7" max="7" width="7.69921875" style="1" bestFit="1" customWidth="1"/>
    <col min="8" max="1015" width="10.59765625" style="1" customWidth="1"/>
    <col min="1016" max="16384" width="8.59765625" style="1"/>
  </cols>
  <sheetData>
    <row r="1" spans="1:8" ht="15.6" x14ac:dyDescent="0.3">
      <c r="A1" s="15" t="s">
        <v>33</v>
      </c>
    </row>
    <row r="3" spans="1:8" x14ac:dyDescent="0.25">
      <c r="A3" s="3" t="s">
        <v>27</v>
      </c>
      <c r="B3" s="4"/>
    </row>
    <row r="4" spans="1:8" x14ac:dyDescent="0.25">
      <c r="A4" s="19">
        <v>1</v>
      </c>
    </row>
    <row r="5" spans="1:8" x14ac:dyDescent="0.25">
      <c r="A5" s="2"/>
    </row>
    <row r="6" spans="1:8" x14ac:dyDescent="0.25">
      <c r="A6" s="4" t="s">
        <v>28</v>
      </c>
    </row>
    <row r="7" spans="1:8" x14ac:dyDescent="0.25">
      <c r="A7" s="6">
        <v>49425</v>
      </c>
    </row>
    <row r="8" spans="1:8" x14ac:dyDescent="0.25">
      <c r="A8" s="7"/>
    </row>
    <row r="9" spans="1:8" x14ac:dyDescent="0.25">
      <c r="A9" s="20" t="s">
        <v>29</v>
      </c>
    </row>
    <row r="10" spans="1:8" x14ac:dyDescent="0.25">
      <c r="A10" s="7">
        <f>A4*A7</f>
        <v>49425</v>
      </c>
    </row>
    <row r="11" spans="1:8" x14ac:dyDescent="0.25">
      <c r="A11" s="7"/>
    </row>
    <row r="12" spans="1:8" ht="15.6" x14ac:dyDescent="0.3">
      <c r="C12" s="21" t="s">
        <v>31</v>
      </c>
      <c r="D12" s="21"/>
      <c r="E12" s="21"/>
      <c r="G12" s="7"/>
      <c r="H12" s="1" t="s">
        <v>30</v>
      </c>
    </row>
    <row r="13" spans="1:8" x14ac:dyDescent="0.25">
      <c r="C13" s="8" t="s">
        <v>24</v>
      </c>
      <c r="D13" s="8" t="s">
        <v>25</v>
      </c>
      <c r="E13" s="8" t="s">
        <v>26</v>
      </c>
    </row>
    <row r="14" spans="1:8" ht="15.6" x14ac:dyDescent="0.3">
      <c r="A14" s="22" t="s">
        <v>0</v>
      </c>
      <c r="B14" s="22"/>
    </row>
    <row r="15" spans="1:8" x14ac:dyDescent="0.25">
      <c r="A15" s="5"/>
      <c r="C15" s="9" t="s">
        <v>32</v>
      </c>
      <c r="D15" s="9" t="s">
        <v>32</v>
      </c>
      <c r="E15" s="9" t="s">
        <v>32</v>
      </c>
    </row>
    <row r="16" spans="1:8" x14ac:dyDescent="0.25">
      <c r="A16" s="10" t="s">
        <v>1</v>
      </c>
      <c r="B16" s="2" t="s">
        <v>2</v>
      </c>
      <c r="C16" s="11">
        <v>0</v>
      </c>
      <c r="D16" s="11">
        <v>0</v>
      </c>
      <c r="E16" s="11">
        <v>0</v>
      </c>
    </row>
    <row r="17" spans="1:7" x14ac:dyDescent="0.25">
      <c r="B17" s="2" t="s">
        <v>3</v>
      </c>
      <c r="C17" s="11">
        <v>0</v>
      </c>
      <c r="D17" s="11">
        <v>0</v>
      </c>
      <c r="E17" s="11">
        <v>0</v>
      </c>
    </row>
    <row r="18" spans="1:7" x14ac:dyDescent="0.25">
      <c r="B18" s="2" t="s">
        <v>4</v>
      </c>
      <c r="C18" s="11">
        <v>0</v>
      </c>
      <c r="D18" s="11">
        <v>0</v>
      </c>
      <c r="E18" s="11">
        <v>0</v>
      </c>
    </row>
    <row r="19" spans="1:7" x14ac:dyDescent="0.25">
      <c r="B19" s="2" t="s">
        <v>5</v>
      </c>
      <c r="C19" s="11">
        <v>0</v>
      </c>
      <c r="D19" s="11">
        <v>0</v>
      </c>
      <c r="E19" s="11">
        <v>0</v>
      </c>
    </row>
    <row r="20" spans="1:7" x14ac:dyDescent="0.25">
      <c r="B20" s="2" t="s">
        <v>6</v>
      </c>
      <c r="C20" s="11">
        <v>0</v>
      </c>
      <c r="D20" s="11">
        <v>0</v>
      </c>
      <c r="E20" s="11">
        <v>0</v>
      </c>
    </row>
    <row r="21" spans="1:7" x14ac:dyDescent="0.25">
      <c r="B21" s="2" t="s">
        <v>7</v>
      </c>
      <c r="C21" s="11">
        <v>0</v>
      </c>
      <c r="D21" s="11">
        <v>0</v>
      </c>
      <c r="E21" s="11">
        <v>0</v>
      </c>
    </row>
    <row r="22" spans="1:7" x14ac:dyDescent="0.25">
      <c r="B22" s="2" t="s">
        <v>8</v>
      </c>
      <c r="C22" s="11">
        <v>0</v>
      </c>
      <c r="D22" s="11">
        <v>0</v>
      </c>
      <c r="E22" s="11">
        <v>0</v>
      </c>
    </row>
    <row r="23" spans="1:7" x14ac:dyDescent="0.25">
      <c r="B23" s="2" t="s">
        <v>9</v>
      </c>
      <c r="C23" s="11">
        <v>0</v>
      </c>
      <c r="D23" s="11">
        <v>0</v>
      </c>
      <c r="E23" s="11">
        <v>0</v>
      </c>
    </row>
    <row r="24" spans="1:7" x14ac:dyDescent="0.25">
      <c r="B24" s="2" t="s">
        <v>10</v>
      </c>
      <c r="C24" s="11">
        <v>0</v>
      </c>
      <c r="D24" s="11">
        <v>0</v>
      </c>
      <c r="E24" s="11">
        <v>0</v>
      </c>
    </row>
    <row r="25" spans="1:7" x14ac:dyDescent="0.25">
      <c r="B25" s="2" t="s">
        <v>11</v>
      </c>
      <c r="C25" s="11">
        <v>0</v>
      </c>
      <c r="D25" s="11">
        <v>0</v>
      </c>
      <c r="E25" s="11">
        <v>0</v>
      </c>
    </row>
    <row r="26" spans="1:7" x14ac:dyDescent="0.25">
      <c r="B26" s="2" t="s">
        <v>12</v>
      </c>
      <c r="C26" s="11">
        <v>0</v>
      </c>
      <c r="D26" s="11">
        <v>0</v>
      </c>
      <c r="E26" s="11">
        <v>0</v>
      </c>
    </row>
    <row r="27" spans="1:7" x14ac:dyDescent="0.25">
      <c r="B27" s="2" t="s">
        <v>13</v>
      </c>
      <c r="C27" s="11">
        <v>0</v>
      </c>
      <c r="D27" s="11">
        <v>0</v>
      </c>
      <c r="E27" s="11">
        <v>0</v>
      </c>
    </row>
    <row r="28" spans="1:7" ht="15.6" x14ac:dyDescent="0.3">
      <c r="A28" s="10" t="s">
        <v>14</v>
      </c>
      <c r="B28" s="2" t="s">
        <v>15</v>
      </c>
      <c r="C28" s="12">
        <f>SUM(C16:C27)</f>
        <v>0</v>
      </c>
      <c r="D28" s="12">
        <f>SUM(D16:D27)</f>
        <v>0</v>
      </c>
      <c r="E28" s="12">
        <f>SUM(E16:E27)</f>
        <v>0</v>
      </c>
      <c r="F28" s="2" t="s">
        <v>15</v>
      </c>
      <c r="G28" s="16">
        <f>C28+D28+E28</f>
        <v>0</v>
      </c>
    </row>
    <row r="30" spans="1:7" x14ac:dyDescent="0.25">
      <c r="C30" s="23" t="s">
        <v>16</v>
      </c>
      <c r="D30" s="23"/>
      <c r="E30" s="23"/>
    </row>
    <row r="31" spans="1:7" x14ac:dyDescent="0.25">
      <c r="A31" s="10" t="s">
        <v>17</v>
      </c>
      <c r="B31" s="2" t="s">
        <v>2</v>
      </c>
      <c r="C31" s="23" t="s">
        <v>18</v>
      </c>
      <c r="D31" s="23"/>
      <c r="E31" s="23"/>
      <c r="F31" s="2" t="s">
        <v>15</v>
      </c>
      <c r="G31" s="7">
        <f>IF(G28&lt;(2*A10),G28*50%,A10)</f>
        <v>0</v>
      </c>
    </row>
    <row r="32" spans="1:7" x14ac:dyDescent="0.25">
      <c r="B32" s="2" t="s">
        <v>3</v>
      </c>
      <c r="C32" s="23" t="s">
        <v>19</v>
      </c>
      <c r="D32" s="23"/>
      <c r="E32" s="23"/>
      <c r="F32" s="2" t="s">
        <v>15</v>
      </c>
      <c r="G32" s="7">
        <f>IF(IF(G28&gt;2*A10,(G28-2*A10)*35%,0)&gt;1.5*A10,1.5*A10,(IF(G28&gt;2*A10,(G28-2*A10)*35%,0)))</f>
        <v>0</v>
      </c>
    </row>
    <row r="33" spans="1:7" x14ac:dyDescent="0.25">
      <c r="B33" s="2" t="s">
        <v>4</v>
      </c>
      <c r="C33" s="23" t="s">
        <v>20</v>
      </c>
      <c r="D33" s="23"/>
      <c r="E33" s="23"/>
      <c r="F33" s="2" t="s">
        <v>15</v>
      </c>
      <c r="G33" s="7">
        <f>G28*10%</f>
        <v>0</v>
      </c>
    </row>
    <row r="34" spans="1:7" ht="15.6" x14ac:dyDescent="0.3">
      <c r="C34" s="23" t="s">
        <v>21</v>
      </c>
      <c r="D34" s="23"/>
      <c r="E34" s="23"/>
      <c r="F34" s="2" t="s">
        <v>15</v>
      </c>
      <c r="G34" s="17">
        <f>SUM(G31:G33)</f>
        <v>0</v>
      </c>
    </row>
    <row r="35" spans="1:7" x14ac:dyDescent="0.25">
      <c r="G35" s="13"/>
    </row>
    <row r="36" spans="1:7" ht="15.6" x14ac:dyDescent="0.3">
      <c r="C36" s="24" t="s">
        <v>22</v>
      </c>
      <c r="D36" s="24"/>
      <c r="E36" s="24"/>
      <c r="G36" s="13"/>
    </row>
    <row r="37" spans="1:7" ht="15.6" x14ac:dyDescent="0.3">
      <c r="A37" s="10" t="s">
        <v>23</v>
      </c>
      <c r="C37" s="14" t="e">
        <f>G34*(C28/G28)</f>
        <v>#DIV/0!</v>
      </c>
      <c r="D37" s="14" t="e">
        <f>G34*(D28/G28)</f>
        <v>#DIV/0!</v>
      </c>
      <c r="E37" s="14" t="e">
        <f>G34*(E28/G28)</f>
        <v>#DIV/0!</v>
      </c>
      <c r="F37" s="2" t="s">
        <v>15</v>
      </c>
      <c r="G37" s="18" t="e">
        <f>C37+D37+E37</f>
        <v>#DIV/0!</v>
      </c>
    </row>
  </sheetData>
  <mergeCells count="8">
    <mergeCell ref="C12:E12"/>
    <mergeCell ref="A14:B14"/>
    <mergeCell ref="C30:E30"/>
    <mergeCell ref="C34:E34"/>
    <mergeCell ref="C36:E36"/>
    <mergeCell ref="C31:E31"/>
    <mergeCell ref="C32:E32"/>
    <mergeCell ref="C33:E33"/>
  </mergeCells>
  <pageMargins left="0" right="0" top="0.39370078740157483" bottom="0.39370078740157483" header="0" footer="0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Giving to Grow Projection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Stewardship&amp;Finance</dc:creator>
  <cp:lastModifiedBy>Erskine, Lisa</cp:lastModifiedBy>
  <cp:revision>1</cp:revision>
  <cp:lastPrinted>2024-01-23T09:19:13Z</cp:lastPrinted>
  <dcterms:created xsi:type="dcterms:W3CDTF">2022-08-15T20:54:51Z</dcterms:created>
  <dcterms:modified xsi:type="dcterms:W3CDTF">2024-01-23T09:19:58Z</dcterms:modified>
</cp:coreProperties>
</file>